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5.251\affaires-neo\2023-08 CCE DACOI\2. ETUDES\6.Bis DCE 2\00.RENDU DCE 2\02.PIECES ECRITES\03.CDPGF\EXCEL\"/>
    </mc:Choice>
  </mc:AlternateContent>
  <xr:revisionPtr revIDLastSave="0" documentId="13_ncr:1_{E312ABE8-9D9B-49AB-B0D3-1F5E3F18552C}" xr6:coauthVersionLast="47" xr6:coauthVersionMax="47" xr10:uidLastSave="{00000000-0000-0000-0000-000000000000}"/>
  <bookViews>
    <workbookView xWindow="-28920" yWindow="-600" windowWidth="29040" windowHeight="16440" xr2:uid="{93BB9442-C79E-4A24-B731-BC9050103DA1}"/>
  </bookViews>
  <sheets>
    <sheet name="11 Cloisons ok" sheetId="1" r:id="rId1"/>
  </sheets>
  <externalReferences>
    <externalReference r:id="rId2"/>
    <externalReference r:id="rId3"/>
  </externalReferences>
  <definedNames>
    <definedName name="a">[1]métré!#REF!</definedName>
    <definedName name="actu">[2]estim!#REF!</definedName>
    <definedName name="b">[1]métré!#REF!</definedName>
    <definedName name="d">[1]métré!#REF!</definedName>
    <definedName name="e">[1]métré!#REF!</definedName>
    <definedName name="f">[1]métré!#REF!</definedName>
    <definedName name="g">[1]métré!#REF!</definedName>
    <definedName name="_xlnm.Print_Area" localSheetId="0">'11 Cloisons ok'!$A$1:$G$47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9" i="1"/>
  <c r="G20" i="1"/>
  <c r="G21" i="1"/>
  <c r="G22" i="1"/>
  <c r="G23" i="1"/>
  <c r="G24" i="1"/>
  <c r="G32" i="1"/>
  <c r="G33" i="1"/>
  <c r="G34" i="1"/>
  <c r="G35" i="1"/>
  <c r="G36" i="1"/>
  <c r="G17" i="1"/>
  <c r="G25" i="1"/>
  <c r="G26" i="1"/>
  <c r="G27" i="1"/>
  <c r="G28" i="1"/>
  <c r="G29" i="1"/>
  <c r="G30" i="1"/>
  <c r="G31" i="1"/>
  <c r="G37" i="1"/>
  <c r="G38" i="1"/>
  <c r="G39" i="1"/>
  <c r="G40" i="1"/>
  <c r="G41" i="1"/>
  <c r="G16" i="1"/>
  <c r="G15" i="1"/>
  <c r="G14" i="1"/>
  <c r="A46" i="1"/>
  <c r="G5" i="1"/>
  <c r="G43" i="1" l="1"/>
  <c r="G44" i="1" l="1"/>
  <c r="G46" i="1" s="1"/>
</calcChain>
</file>

<file path=xl/sharedStrings.xml><?xml version="1.0" encoding="utf-8"?>
<sst xmlns="http://schemas.openxmlformats.org/spreadsheetml/2006/main" count="55" uniqueCount="40">
  <si>
    <t>unité</t>
  </si>
  <si>
    <t>Quantité MOE</t>
  </si>
  <si>
    <t>Quantité entreprise</t>
  </si>
  <si>
    <t>Prix unitaire</t>
  </si>
  <si>
    <t>Prix total</t>
  </si>
  <si>
    <t xml:space="preserve">Type 1 </t>
  </si>
  <si>
    <t>M2</t>
  </si>
  <si>
    <t xml:space="preserve">Type 2 </t>
  </si>
  <si>
    <t>Type 3</t>
  </si>
  <si>
    <t>Type 4</t>
  </si>
  <si>
    <t>Type 5</t>
  </si>
  <si>
    <t>Type 6</t>
  </si>
  <si>
    <t>Type 7</t>
  </si>
  <si>
    <t>Encoffrement</t>
  </si>
  <si>
    <t>Encoffrements intérieur</t>
  </si>
  <si>
    <t>Encoffrement extérieur CTBX</t>
  </si>
  <si>
    <t>M²</t>
  </si>
  <si>
    <t>Faux plafonds</t>
  </si>
  <si>
    <t>Faux plafond fixe en plaque de plâtre isolée</t>
  </si>
  <si>
    <t>Faux plafond fixe en plaque de plâtre CF 1h</t>
  </si>
  <si>
    <t>Faux plafond fixe en plaque hydrofuge</t>
  </si>
  <si>
    <t xml:space="preserve">Faux plafond démontable </t>
  </si>
  <si>
    <t>Faux plafond démontable perforé</t>
  </si>
  <si>
    <t>Ouvrage divers</t>
  </si>
  <si>
    <t>Cloisons modulable 6.7 y/c porte</t>
  </si>
  <si>
    <t>Unité</t>
  </si>
  <si>
    <t>Trappe de visite</t>
  </si>
  <si>
    <t>TOTAL GENERAL</t>
  </si>
  <si>
    <t>T.V.A</t>
  </si>
  <si>
    <t xml:space="preserve">TOTAL GENERAL TTC </t>
  </si>
  <si>
    <t>CDPGF sur la phase DCE 2</t>
  </si>
  <si>
    <t xml:space="preserve">CCE Régional de la Réunion - Construction d'un Centre de Concervation et d'Etude </t>
  </si>
  <si>
    <t>Maître d'ouvrage : DACOI</t>
  </si>
  <si>
    <t>Maître d'œuvre : NEO Architectes</t>
  </si>
  <si>
    <t>Les quantités du CDPGF n'ont aucun caractère contractuel, elles ne sont données qu'à titre indicatif</t>
  </si>
  <si>
    <t>Chaque entreprise prend l'entière responsabilité de son offre de prix et des quantités à mettre en œuvre</t>
  </si>
  <si>
    <t>Lot n° 11 Cloisons / Faux Plafonds / Encoffrements</t>
  </si>
  <si>
    <t>Type 8</t>
  </si>
  <si>
    <t>Faux plafond fixe en plaque de plâtre CF 1h boîte</t>
  </si>
  <si>
    <t>Cloisons / Doublages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</si>
</sst>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&quot; F&quot;"/>
    <numFmt numFmtId="165" formatCode="#,##0.00\ &quot;€&quot;"/>
    <numFmt numFmtId="166" formatCode="_-* #,##0.00\ &quot;€&quot;_-;\-* #,##0.00\ &quot;€&quot;_-;_-* &quot;&quot;??,_-;_-@_-"/>
    <numFmt numFmtId="167" formatCode="#,##0.00;[Red]#,##0.00"/>
    <numFmt numFmtId="168" formatCode="#,##0.00\ [$€-40C];[Red]\-#,##0.00\ [$€-40C]"/>
  </numFmts>
  <fonts count="23" x14ac:knownFonts="1"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9"/>
      <name val="Arial"/>
      <family val="2"/>
    </font>
    <font>
      <b/>
      <sz val="12"/>
      <color theme="1"/>
      <name val="Century Gothic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i/>
      <sz val="8"/>
      <name val="Calibri"/>
      <family val="2"/>
      <scheme val="minor"/>
    </font>
    <font>
      <b/>
      <sz val="9"/>
      <color theme="1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8" fillId="0" borderId="0"/>
  </cellStyleXfs>
  <cellXfs count="7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2" fontId="5" fillId="0" borderId="0" xfId="0" applyNumberFormat="1" applyFont="1" applyAlignment="1">
      <alignment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2" xfId="0" applyBorder="1"/>
    <xf numFmtId="14" fontId="1" fillId="0" borderId="3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164" fontId="0" fillId="0" borderId="0" xfId="0" applyNumberFormat="1" applyAlignment="1">
      <alignment horizontal="right"/>
    </xf>
    <xf numFmtId="0" fontId="7" fillId="0" borderId="0" xfId="0" applyFont="1"/>
    <xf numFmtId="0" fontId="8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49" fontId="9" fillId="0" borderId="5" xfId="0" applyNumberFormat="1" applyFont="1" applyBorder="1" applyAlignment="1">
      <alignment horizontal="right"/>
    </xf>
    <xf numFmtId="0" fontId="10" fillId="0" borderId="5" xfId="0" applyFont="1" applyBorder="1"/>
    <xf numFmtId="0" fontId="10" fillId="0" borderId="5" xfId="0" applyFont="1" applyBorder="1" applyAlignment="1">
      <alignment horizontal="center"/>
    </xf>
    <xf numFmtId="4" fontId="11" fillId="0" borderId="5" xfId="0" applyNumberFormat="1" applyFont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/>
    </xf>
    <xf numFmtId="165" fontId="12" fillId="0" borderId="5" xfId="0" applyNumberFormat="1" applyFont="1" applyBorder="1" applyAlignment="1">
      <alignment horizontal="right" vertical="center"/>
    </xf>
    <xf numFmtId="166" fontId="13" fillId="0" borderId="5" xfId="1" applyNumberFormat="1" applyFont="1" applyBorder="1" applyAlignment="1">
      <alignment vertical="center"/>
    </xf>
    <xf numFmtId="0" fontId="14" fillId="0" borderId="1" xfId="0" applyFont="1" applyBorder="1" applyAlignment="1" applyProtection="1">
      <alignment horizontal="right"/>
      <protection locked="0"/>
    </xf>
    <xf numFmtId="0" fontId="15" fillId="0" borderId="1" xfId="0" applyFont="1" applyBorder="1" applyAlignment="1" applyProtection="1">
      <alignment vertical="center"/>
      <protection locked="0"/>
    </xf>
    <xf numFmtId="0" fontId="16" fillId="0" borderId="1" xfId="0" applyFont="1" applyBorder="1" applyAlignment="1" applyProtection="1">
      <alignment horizontal="center"/>
      <protection locked="0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4" fontId="12" fillId="0" borderId="1" xfId="0" applyNumberFormat="1" applyFont="1" applyBorder="1" applyAlignment="1" applyProtection="1">
      <alignment horizontal="center" vertical="center"/>
      <protection locked="0"/>
    </xf>
    <xf numFmtId="165" fontId="12" fillId="0" borderId="1" xfId="0" applyNumberFormat="1" applyFont="1" applyBorder="1" applyAlignment="1" applyProtection="1">
      <alignment horizontal="right" vertical="center"/>
      <protection locked="0"/>
    </xf>
    <xf numFmtId="166" fontId="13" fillId="0" borderId="1" xfId="1" applyNumberFormat="1" applyFont="1" applyBorder="1" applyAlignment="1" applyProtection="1">
      <alignment vertical="center"/>
      <protection locked="0"/>
    </xf>
    <xf numFmtId="0" fontId="14" fillId="2" borderId="1" xfId="0" applyFont="1" applyFill="1" applyBorder="1" applyAlignment="1" applyProtection="1">
      <alignment horizontal="right"/>
      <protection locked="0"/>
    </xf>
    <xf numFmtId="0" fontId="17" fillId="2" borderId="1" xfId="0" applyFont="1" applyFill="1" applyBorder="1" applyAlignment="1" applyProtection="1">
      <alignment horizontal="left" vertical="center"/>
      <protection locked="0"/>
    </xf>
    <xf numFmtId="0" fontId="16" fillId="2" borderId="1" xfId="0" applyFont="1" applyFill="1" applyBorder="1" applyAlignment="1" applyProtection="1">
      <alignment horizontal="center"/>
      <protection locked="0"/>
    </xf>
    <xf numFmtId="4" fontId="11" fillId="2" borderId="1" xfId="0" applyNumberFormat="1" applyFont="1" applyFill="1" applyBorder="1" applyAlignment="1" applyProtection="1">
      <alignment horizontal="center" vertical="center"/>
      <protection locked="0"/>
    </xf>
    <xf numFmtId="4" fontId="12" fillId="2" borderId="1" xfId="0" applyNumberFormat="1" applyFont="1" applyFill="1" applyBorder="1" applyAlignment="1" applyProtection="1">
      <alignment horizontal="center" vertical="center"/>
      <protection locked="0"/>
    </xf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166" fontId="13" fillId="2" borderId="1" xfId="1" applyNumberFormat="1" applyFont="1" applyFill="1" applyBorder="1" applyAlignment="1" applyProtection="1">
      <alignment vertical="center"/>
      <protection locked="0"/>
    </xf>
    <xf numFmtId="0" fontId="19" fillId="0" borderId="1" xfId="2" applyFont="1" applyBorder="1" applyAlignment="1" applyProtection="1">
      <alignment horizontal="left" vertical="center" indent="2"/>
      <protection locked="0"/>
    </xf>
    <xf numFmtId="0" fontId="21" fillId="0" borderId="1" xfId="0" applyFont="1" applyBorder="1" applyAlignment="1">
      <alignment horizontal="left" vertical="center" indent="2"/>
    </xf>
    <xf numFmtId="0" fontId="16" fillId="0" borderId="1" xfId="0" applyFont="1" applyBorder="1" applyAlignment="1">
      <alignment horizontal="center" vertical="center"/>
    </xf>
    <xf numFmtId="0" fontId="2" fillId="0" borderId="1" xfId="0" applyFont="1" applyBorder="1" applyProtection="1">
      <protection locked="0"/>
    </xf>
    <xf numFmtId="49" fontId="9" fillId="0" borderId="6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vertical="center"/>
    </xf>
    <xf numFmtId="0" fontId="16" fillId="0" borderId="7" xfId="0" applyFont="1" applyBorder="1" applyAlignment="1">
      <alignment horizontal="center"/>
    </xf>
    <xf numFmtId="3" fontId="11" fillId="0" borderId="6" xfId="0" applyNumberFormat="1" applyFont="1" applyBorder="1" applyAlignment="1">
      <alignment horizontal="center" vertical="center"/>
    </xf>
    <xf numFmtId="4" fontId="12" fillId="0" borderId="6" xfId="0" applyNumberFormat="1" applyFont="1" applyBorder="1" applyAlignment="1">
      <alignment horizontal="center" vertical="center"/>
    </xf>
    <xf numFmtId="165" fontId="12" fillId="0" borderId="6" xfId="0" applyNumberFormat="1" applyFont="1" applyBorder="1" applyAlignment="1">
      <alignment horizontal="right" vertical="center"/>
    </xf>
    <xf numFmtId="166" fontId="13" fillId="0" borderId="8" xfId="1" applyNumberFormat="1" applyFont="1" applyBorder="1" applyAlignment="1">
      <alignment vertical="center"/>
    </xf>
    <xf numFmtId="167" fontId="0" fillId="0" borderId="0" xfId="0" applyNumberFormat="1" applyAlignment="1">
      <alignment horizontal="right"/>
    </xf>
    <xf numFmtId="165" fontId="16" fillId="0" borderId="0" xfId="0" applyNumberFormat="1" applyFont="1" applyAlignment="1">
      <alignment horizontal="right"/>
    </xf>
    <xf numFmtId="168" fontId="0" fillId="0" borderId="0" xfId="0" applyNumberFormat="1" applyAlignment="1">
      <alignment horizontal="right"/>
    </xf>
    <xf numFmtId="4" fontId="0" fillId="0" borderId="0" xfId="0" applyNumberFormat="1"/>
    <xf numFmtId="164" fontId="6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10" fontId="0" fillId="0" borderId="9" xfId="0" applyNumberFormat="1" applyBorder="1" applyAlignment="1">
      <alignment horizontal="right"/>
    </xf>
    <xf numFmtId="168" fontId="0" fillId="0" borderId="9" xfId="0" applyNumberFormat="1" applyBorder="1" applyAlignment="1">
      <alignment horizontal="right"/>
    </xf>
    <xf numFmtId="0" fontId="8" fillId="0" borderId="4" xfId="0" applyFont="1" applyBorder="1"/>
    <xf numFmtId="0" fontId="0" fillId="0" borderId="4" xfId="0" applyBorder="1"/>
    <xf numFmtId="0" fontId="0" fillId="0" borderId="4" xfId="0" applyBorder="1" applyAlignment="1">
      <alignment horizontal="center"/>
    </xf>
    <xf numFmtId="164" fontId="6" fillId="0" borderId="4" xfId="0" applyNumberFormat="1" applyFont="1" applyBorder="1" applyAlignment="1">
      <alignment horizontal="right"/>
    </xf>
    <xf numFmtId="168" fontId="6" fillId="0" borderId="4" xfId="0" applyNumberFormat="1" applyFont="1" applyBorder="1" applyAlignment="1">
      <alignment horizontal="right"/>
    </xf>
    <xf numFmtId="168" fontId="0" fillId="0" borderId="0" xfId="0" applyNumberFormat="1"/>
    <xf numFmtId="0" fontId="20" fillId="0" borderId="1" xfId="0" applyFont="1" applyBorder="1" applyAlignment="1" applyProtection="1">
      <alignment horizontal="right"/>
      <protection locked="0"/>
    </xf>
    <xf numFmtId="166" fontId="13" fillId="0" borderId="1" xfId="1" applyNumberFormat="1" applyFont="1" applyFill="1" applyBorder="1" applyAlignment="1" applyProtection="1">
      <alignment vertical="center"/>
      <protection locked="0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3">
    <cellStyle name="Excel Built-in Normal" xfId="2" xr:uid="{9912825D-2BDE-4A83-B345-2DE4BBACD29B}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2023-08%20CCE%20DACOI\2.%20ETUDES\6.%20DCE\01.pi&#232;ces%20&#233;crites\02.ESTIM\ESTIMATION-DCE%20CCE%20EMELINE.xlsm" TargetMode="External"/><Relationship Id="rId1" Type="http://schemas.openxmlformats.org/officeDocument/2006/relationships/externalLinkPath" Target="/2023-08%20CCE%20DACOI/2.%20ETUDES/6.%20DCE/01.pi&#232;ces%20&#233;crites/02.ESTIM/ESTIMATION-DCE%20CCE%20EMELIN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O-SERVEUR\affaires-neo\Users\joffrey\Desktop\BDD%20joffrey\BDD-PRIX-ESTIME-AP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alvanisation"/>
      <sheetName val="Elec-clim"/>
      <sheetName val="Allotissement"/>
      <sheetName val="Dim local poubelles"/>
      <sheetName val="Limite de presta"/>
      <sheetName val="estim rapide"/>
      <sheetName val="Détail prix menuiseries ext"/>
      <sheetName val="Dim local poubelles (2)"/>
      <sheetName val="ESTIM LAURENT"/>
      <sheetName val="ESTIMATION RATIO"/>
      <sheetName val="informations"/>
      <sheetName val="RATIO"/>
      <sheetName val="DONNEE"/>
      <sheetName val="Incohérences"/>
      <sheetName val="PV NF Habit"/>
      <sheetName val="Graphique"/>
      <sheetName val="Optimisations"/>
      <sheetName val="RECAP GENERAL"/>
      <sheetName val="Données Générales"/>
      <sheetName val="01 VRD"/>
      <sheetName val="Espaces verts"/>
      <sheetName val="Gros oeuvre"/>
      <sheetName val="Charpente couverture"/>
      <sheetName val="Etanchéité"/>
      <sheetName val="05 Men Ext ok"/>
      <sheetName val="06 Men Int ok"/>
      <sheetName val="07 Métal ok "/>
      <sheetName val="11 Cloisons ok"/>
      <sheetName val="12 Sol dur ok  "/>
      <sheetName val="13 Peinture ok"/>
      <sheetName val="sol résine intérieur"/>
      <sheetName val="Sol des cours"/>
      <sheetName val="Cloison agro"/>
      <sheetName val="Plomberie"/>
      <sheetName val="Electricité"/>
      <sheetName val="Climatisation"/>
      <sheetName val="Piscine"/>
      <sheetName val="15 Aménagement int"/>
      <sheetName val="PROJET"/>
      <sheetName val="répartition par logement"/>
      <sheetName val="métré"/>
      <sheetName val="Donné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C5" t="str">
            <v>NEO Architectes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36">
          <cell r="P36" t="str">
            <v>Revêtement de sols durs / Faïence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im RUN"/>
      <sheetName val="estim"/>
      <sheetName val="RECAP ESTIM APS"/>
      <sheetName val="metre clos couvert"/>
      <sheetName val="SHAB"/>
      <sheetName val="rappel"/>
      <sheetName val="estim_RUN"/>
      <sheetName val="RECAP_ESTIM_APS"/>
      <sheetName val="metre_clos_couvert"/>
      <sheetName val="estim_RUN1"/>
      <sheetName val="RECAP_ESTIM_APS1"/>
      <sheetName val="metre_clos_couvert1"/>
      <sheetName val="estim_RUN2"/>
      <sheetName val="RECAP_ESTIM_APS2"/>
      <sheetName val="metre_clos_couvert2"/>
      <sheetName val="estim_RUN3"/>
      <sheetName val="RECAP_ESTIM_APS3"/>
      <sheetName val="metre_clos_couver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B4FB3-FA87-4BB2-8CFB-2EAB587CD0B3}">
  <sheetPr codeName="Feuil7">
    <tabColor rgb="FFFFFFCC"/>
  </sheetPr>
  <dimension ref="A1:EN49"/>
  <sheetViews>
    <sheetView tabSelected="1" showWhiteSpace="0" zoomScaleNormal="100" zoomScaleSheetLayoutView="100" workbookViewId="0">
      <selection activeCell="J20" sqref="J20"/>
    </sheetView>
  </sheetViews>
  <sheetFormatPr baseColWidth="10" defaultColWidth="10" defaultRowHeight="12.75" x14ac:dyDescent="0.2"/>
  <cols>
    <col min="1" max="1" width="5.7109375" customWidth="1"/>
    <col min="2" max="2" width="52.7109375" customWidth="1"/>
    <col min="3" max="3" width="5.7109375" customWidth="1"/>
    <col min="4" max="5" width="10.7109375" customWidth="1"/>
    <col min="6" max="6" width="13.7109375" customWidth="1"/>
    <col min="7" max="7" width="14.7109375" customWidth="1"/>
  </cols>
  <sheetData>
    <row r="1" spans="1:7" x14ac:dyDescent="0.2">
      <c r="A1" s="1"/>
    </row>
    <row r="2" spans="1:7" ht="27.75" customHeight="1" x14ac:dyDescent="0.2">
      <c r="A2" s="2" t="s">
        <v>31</v>
      </c>
      <c r="C2" s="3"/>
      <c r="E2" s="4"/>
      <c r="F2" s="3"/>
      <c r="G2" s="3"/>
    </row>
    <row r="3" spans="1:7" ht="15" x14ac:dyDescent="0.25">
      <c r="A3" s="73" t="s">
        <v>32</v>
      </c>
      <c r="B3" s="73"/>
      <c r="C3" s="5"/>
      <c r="E3" s="6"/>
      <c r="F3" s="7"/>
      <c r="G3" s="7" t="s">
        <v>33</v>
      </c>
    </row>
    <row r="4" spans="1:7" x14ac:dyDescent="0.2">
      <c r="A4" s="8"/>
      <c r="B4" s="9"/>
      <c r="C4" s="9"/>
      <c r="D4" s="10"/>
      <c r="E4" s="10"/>
    </row>
    <row r="5" spans="1:7" ht="15.75" thickBot="1" x14ac:dyDescent="0.3">
      <c r="A5" s="74" t="s">
        <v>30</v>
      </c>
      <c r="B5" s="74"/>
      <c r="C5" s="74"/>
      <c r="D5" s="74"/>
      <c r="E5" s="11"/>
      <c r="F5" s="11"/>
      <c r="G5" s="12">
        <f ca="1">TODAY()</f>
        <v>45861</v>
      </c>
    </row>
    <row r="6" spans="1:7" x14ac:dyDescent="0.2">
      <c r="A6" s="13"/>
      <c r="D6" s="14"/>
      <c r="E6" s="14"/>
      <c r="F6" s="15"/>
      <c r="G6" s="15"/>
    </row>
    <row r="7" spans="1:7" x14ac:dyDescent="0.2">
      <c r="A7" s="16" t="s">
        <v>34</v>
      </c>
      <c r="D7" s="14"/>
      <c r="E7" s="14"/>
      <c r="F7" s="15"/>
      <c r="G7" s="15"/>
    </row>
    <row r="8" spans="1:7" ht="5.0999999999999996" customHeight="1" x14ac:dyDescent="0.2">
      <c r="A8" s="16"/>
      <c r="D8" s="14"/>
      <c r="E8" s="14"/>
      <c r="F8" s="15"/>
      <c r="G8" s="15"/>
    </row>
    <row r="9" spans="1:7" x14ac:dyDescent="0.2">
      <c r="A9" s="16" t="s">
        <v>35</v>
      </c>
      <c r="D9" s="14"/>
      <c r="E9" s="14"/>
      <c r="F9" s="15"/>
      <c r="G9" s="15"/>
    </row>
    <row r="10" spans="1:7" x14ac:dyDescent="0.2">
      <c r="A10" s="13"/>
      <c r="D10" s="14"/>
      <c r="E10" s="14"/>
      <c r="F10" s="15"/>
      <c r="G10" s="15"/>
    </row>
    <row r="11" spans="1:7" x14ac:dyDescent="0.2">
      <c r="A11" s="13"/>
      <c r="D11" s="14"/>
      <c r="E11" s="14"/>
      <c r="F11" s="15"/>
      <c r="G11" s="15"/>
    </row>
    <row r="12" spans="1:7" s="21" customFormat="1" ht="39" customHeight="1" thickBot="1" x14ac:dyDescent="0.25">
      <c r="A12" s="17" t="s">
        <v>36</v>
      </c>
      <c r="B12" s="18"/>
      <c r="C12" s="19" t="s">
        <v>0</v>
      </c>
      <c r="D12" s="20" t="s">
        <v>1</v>
      </c>
      <c r="E12" s="20" t="s">
        <v>2</v>
      </c>
      <c r="F12" s="20" t="s">
        <v>3</v>
      </c>
      <c r="G12" s="20" t="s">
        <v>4</v>
      </c>
    </row>
    <row r="14" spans="1:7" ht="12.75" customHeight="1" x14ac:dyDescent="0.2">
      <c r="A14" s="23"/>
      <c r="B14" s="24"/>
      <c r="C14" s="25"/>
      <c r="D14" s="26"/>
      <c r="E14" s="27"/>
      <c r="F14" s="28"/>
      <c r="G14" s="29">
        <f>D14*F14</f>
        <v>0</v>
      </c>
    </row>
    <row r="15" spans="1:7" ht="12.75" customHeight="1" x14ac:dyDescent="0.2">
      <c r="A15" s="30"/>
      <c r="B15" s="31"/>
      <c r="C15" s="32"/>
      <c r="D15" s="33"/>
      <c r="E15" s="34"/>
      <c r="F15" s="35"/>
      <c r="G15" s="36">
        <f t="shared" ref="G15:G41" si="0">D15*F15</f>
        <v>0</v>
      </c>
    </row>
    <row r="16" spans="1:7" ht="15" x14ac:dyDescent="0.2">
      <c r="A16" s="37"/>
      <c r="B16" s="38" t="s">
        <v>39</v>
      </c>
      <c r="C16" s="39"/>
      <c r="D16" s="40"/>
      <c r="E16" s="41"/>
      <c r="F16" s="42"/>
      <c r="G16" s="43">
        <f>D16*F16</f>
        <v>0</v>
      </c>
    </row>
    <row r="17" spans="1:49" ht="12.75" customHeight="1" x14ac:dyDescent="0.2">
      <c r="A17" s="30"/>
      <c r="B17" s="44" t="s">
        <v>5</v>
      </c>
      <c r="C17" s="32" t="s">
        <v>6</v>
      </c>
      <c r="D17" s="33">
        <v>410</v>
      </c>
      <c r="E17" s="34"/>
      <c r="F17" s="35"/>
      <c r="G17" s="36">
        <f>E17*F17</f>
        <v>0</v>
      </c>
    </row>
    <row r="18" spans="1:49" ht="12.75" customHeight="1" x14ac:dyDescent="0.2">
      <c r="A18" s="30"/>
      <c r="B18" s="44" t="s">
        <v>7</v>
      </c>
      <c r="C18" s="32" t="s">
        <v>6</v>
      </c>
      <c r="D18" s="33">
        <v>18</v>
      </c>
      <c r="E18" s="34"/>
      <c r="F18" s="35"/>
      <c r="G18" s="36">
        <f t="shared" ref="G18:G24" si="1">E18*F18</f>
        <v>0</v>
      </c>
    </row>
    <row r="19" spans="1:49" ht="12.75" customHeight="1" x14ac:dyDescent="0.2">
      <c r="A19" s="30"/>
      <c r="B19" s="44" t="s">
        <v>8</v>
      </c>
      <c r="C19" s="32" t="s">
        <v>6</v>
      </c>
      <c r="D19" s="33">
        <v>124</v>
      </c>
      <c r="E19" s="34"/>
      <c r="F19" s="35"/>
      <c r="G19" s="36">
        <f t="shared" si="1"/>
        <v>0</v>
      </c>
    </row>
    <row r="20" spans="1:49" ht="12.75" customHeight="1" x14ac:dyDescent="0.2">
      <c r="A20" s="30"/>
      <c r="B20" s="44" t="s">
        <v>9</v>
      </c>
      <c r="C20" s="32" t="s">
        <v>6</v>
      </c>
      <c r="D20" s="33">
        <v>280</v>
      </c>
      <c r="E20" s="34"/>
      <c r="F20" s="35"/>
      <c r="G20" s="36">
        <f t="shared" si="1"/>
        <v>0</v>
      </c>
    </row>
    <row r="21" spans="1:49" ht="12.75" customHeight="1" x14ac:dyDescent="0.2">
      <c r="A21" s="30"/>
      <c r="B21" s="44" t="s">
        <v>10</v>
      </c>
      <c r="C21" s="32" t="s">
        <v>6</v>
      </c>
      <c r="D21" s="33">
        <v>15</v>
      </c>
      <c r="E21" s="34"/>
      <c r="F21" s="35"/>
      <c r="G21" s="36">
        <f t="shared" si="1"/>
        <v>0</v>
      </c>
    </row>
    <row r="22" spans="1:49" ht="12.75" customHeight="1" x14ac:dyDescent="0.2">
      <c r="A22" s="30"/>
      <c r="B22" s="44" t="s">
        <v>11</v>
      </c>
      <c r="C22" s="32" t="s">
        <v>6</v>
      </c>
      <c r="D22" s="33">
        <v>74</v>
      </c>
      <c r="E22" s="34"/>
      <c r="F22" s="35"/>
      <c r="G22" s="36">
        <f t="shared" si="1"/>
        <v>0</v>
      </c>
    </row>
    <row r="23" spans="1:49" ht="12.75" customHeight="1" x14ac:dyDescent="0.2">
      <c r="A23" s="30"/>
      <c r="B23" s="44" t="s">
        <v>12</v>
      </c>
      <c r="C23" s="32" t="s">
        <v>6</v>
      </c>
      <c r="D23" s="33">
        <v>150</v>
      </c>
      <c r="E23" s="34"/>
      <c r="F23" s="35"/>
      <c r="G23" s="36">
        <f t="shared" si="1"/>
        <v>0</v>
      </c>
    </row>
    <row r="24" spans="1:49" ht="12.75" customHeight="1" x14ac:dyDescent="0.2">
      <c r="A24" s="30"/>
      <c r="B24" s="44" t="s">
        <v>37</v>
      </c>
      <c r="C24" s="32" t="s">
        <v>6</v>
      </c>
      <c r="D24" s="33">
        <v>118</v>
      </c>
      <c r="E24" s="34"/>
      <c r="F24" s="35"/>
      <c r="G24" s="36">
        <f t="shared" si="1"/>
        <v>0</v>
      </c>
    </row>
    <row r="25" spans="1:49" ht="12.75" customHeight="1" x14ac:dyDescent="0.2">
      <c r="A25" s="30"/>
      <c r="B25" s="31"/>
      <c r="C25" s="32"/>
      <c r="D25" s="33"/>
      <c r="E25" s="34"/>
      <c r="F25" s="35"/>
      <c r="G25" s="36">
        <f t="shared" ref="G25:G40" si="2">E25*F25</f>
        <v>0</v>
      </c>
    </row>
    <row r="26" spans="1:49" ht="15" x14ac:dyDescent="0.2">
      <c r="A26" s="37"/>
      <c r="B26" s="38" t="s">
        <v>13</v>
      </c>
      <c r="C26" s="39"/>
      <c r="D26" s="40"/>
      <c r="E26" s="41"/>
      <c r="F26" s="42"/>
      <c r="G26" s="43">
        <f t="shared" si="2"/>
        <v>0</v>
      </c>
    </row>
    <row r="27" spans="1:49" ht="12.75" customHeight="1" x14ac:dyDescent="0.2">
      <c r="A27" s="30"/>
      <c r="B27" s="44" t="s">
        <v>14</v>
      </c>
      <c r="C27" s="32" t="s">
        <v>6</v>
      </c>
      <c r="D27" s="33">
        <v>35</v>
      </c>
      <c r="E27" s="34"/>
      <c r="F27" s="35"/>
      <c r="G27" s="36">
        <f t="shared" si="2"/>
        <v>0</v>
      </c>
    </row>
    <row r="28" spans="1:49" ht="12.75" customHeight="1" x14ac:dyDescent="0.2">
      <c r="A28" s="70"/>
      <c r="B28" s="45" t="s">
        <v>15</v>
      </c>
      <c r="C28" s="46" t="s">
        <v>16</v>
      </c>
      <c r="D28" s="33">
        <v>8</v>
      </c>
      <c r="E28" s="34"/>
      <c r="F28" s="35"/>
      <c r="G28" s="71">
        <f t="shared" si="2"/>
        <v>0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7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</row>
    <row r="29" spans="1:49" ht="12.75" customHeight="1" x14ac:dyDescent="0.2">
      <c r="A29" s="30"/>
      <c r="B29" s="31"/>
      <c r="C29" s="32"/>
      <c r="D29" s="33"/>
      <c r="E29" s="34"/>
      <c r="F29" s="35"/>
      <c r="G29" s="36">
        <f t="shared" si="2"/>
        <v>0</v>
      </c>
    </row>
    <row r="30" spans="1:49" ht="15" x14ac:dyDescent="0.2">
      <c r="A30" s="37"/>
      <c r="B30" s="38" t="s">
        <v>17</v>
      </c>
      <c r="C30" s="39"/>
      <c r="D30" s="40"/>
      <c r="E30" s="41"/>
      <c r="F30" s="42"/>
      <c r="G30" s="43">
        <f t="shared" si="2"/>
        <v>0</v>
      </c>
    </row>
    <row r="31" spans="1:49" ht="12.75" customHeight="1" x14ac:dyDescent="0.2">
      <c r="A31" s="30"/>
      <c r="B31" s="44" t="s">
        <v>18</v>
      </c>
      <c r="C31" s="32" t="s">
        <v>6</v>
      </c>
      <c r="D31" s="33">
        <v>294</v>
      </c>
      <c r="E31" s="34"/>
      <c r="F31" s="35"/>
      <c r="G31" s="36">
        <f t="shared" si="2"/>
        <v>0</v>
      </c>
    </row>
    <row r="32" spans="1:49" ht="12.75" customHeight="1" x14ac:dyDescent="0.2">
      <c r="A32" s="30"/>
      <c r="B32" s="44" t="s">
        <v>19</v>
      </c>
      <c r="C32" s="32" t="s">
        <v>6</v>
      </c>
      <c r="D32" s="33">
        <v>65</v>
      </c>
      <c r="E32" s="34"/>
      <c r="F32" s="35"/>
      <c r="G32" s="36">
        <f t="shared" si="2"/>
        <v>0</v>
      </c>
    </row>
    <row r="33" spans="1:144" ht="12.75" customHeight="1" x14ac:dyDescent="0.2">
      <c r="A33" s="30"/>
      <c r="B33" s="44" t="s">
        <v>38</v>
      </c>
      <c r="C33" s="32" t="s">
        <v>16</v>
      </c>
      <c r="D33" s="33">
        <v>35</v>
      </c>
      <c r="E33" s="34"/>
      <c r="F33" s="35"/>
      <c r="G33" s="36">
        <f t="shared" si="2"/>
        <v>0</v>
      </c>
    </row>
    <row r="34" spans="1:144" ht="12.75" customHeight="1" x14ac:dyDescent="0.2">
      <c r="A34" s="30"/>
      <c r="B34" s="44" t="s">
        <v>20</v>
      </c>
      <c r="C34" s="32" t="s">
        <v>6</v>
      </c>
      <c r="D34" s="33">
        <v>6</v>
      </c>
      <c r="E34" s="34"/>
      <c r="F34" s="35"/>
      <c r="G34" s="36">
        <f t="shared" si="2"/>
        <v>0</v>
      </c>
    </row>
    <row r="35" spans="1:144" ht="12.75" customHeight="1" x14ac:dyDescent="0.2">
      <c r="A35" s="30"/>
      <c r="B35" s="44" t="s">
        <v>21</v>
      </c>
      <c r="C35" s="32" t="s">
        <v>6</v>
      </c>
      <c r="D35" s="33">
        <v>53</v>
      </c>
      <c r="E35" s="34"/>
      <c r="F35" s="35"/>
      <c r="G35" s="36">
        <f t="shared" si="2"/>
        <v>0</v>
      </c>
    </row>
    <row r="36" spans="1:144" ht="12.75" customHeight="1" x14ac:dyDescent="0.2">
      <c r="A36" s="30"/>
      <c r="B36" s="44" t="s">
        <v>22</v>
      </c>
      <c r="C36" s="32" t="s">
        <v>6</v>
      </c>
      <c r="D36" s="33">
        <v>32</v>
      </c>
      <c r="E36" s="34"/>
      <c r="F36" s="35"/>
      <c r="G36" s="36">
        <f t="shared" si="2"/>
        <v>0</v>
      </c>
    </row>
    <row r="37" spans="1:144" ht="12.75" customHeight="1" x14ac:dyDescent="0.2">
      <c r="A37" s="30"/>
      <c r="B37" s="44"/>
      <c r="C37" s="32"/>
      <c r="D37" s="33"/>
      <c r="E37" s="34"/>
      <c r="F37" s="35"/>
      <c r="G37" s="36">
        <f t="shared" si="2"/>
        <v>0</v>
      </c>
    </row>
    <row r="38" spans="1:144" ht="15" x14ac:dyDescent="0.2">
      <c r="A38" s="37"/>
      <c r="B38" s="38" t="s">
        <v>23</v>
      </c>
      <c r="C38" s="39"/>
      <c r="D38" s="40"/>
      <c r="E38" s="41"/>
      <c r="F38" s="42"/>
      <c r="G38" s="43">
        <f t="shared" si="2"/>
        <v>0</v>
      </c>
    </row>
    <row r="39" spans="1:144" x14ac:dyDescent="0.2">
      <c r="A39" s="30"/>
      <c r="B39" s="45" t="s">
        <v>24</v>
      </c>
      <c r="C39" s="46" t="s">
        <v>25</v>
      </c>
      <c r="D39" s="33">
        <v>1</v>
      </c>
      <c r="E39" s="47"/>
      <c r="F39" s="35"/>
      <c r="G39" s="36">
        <f t="shared" si="2"/>
        <v>0</v>
      </c>
    </row>
    <row r="40" spans="1:144" ht="12.75" customHeight="1" x14ac:dyDescent="0.2">
      <c r="A40" s="30"/>
      <c r="B40" s="44" t="s">
        <v>26</v>
      </c>
      <c r="C40" s="32" t="s">
        <v>25</v>
      </c>
      <c r="D40" s="33">
        <v>7</v>
      </c>
      <c r="E40" s="34"/>
      <c r="F40" s="35"/>
      <c r="G40" s="36">
        <f t="shared" si="2"/>
        <v>0</v>
      </c>
    </row>
    <row r="41" spans="1:144" ht="12.75" customHeight="1" thickBot="1" x14ac:dyDescent="0.25">
      <c r="A41" s="48"/>
      <c r="B41" s="49"/>
      <c r="C41" s="50"/>
      <c r="D41" s="51"/>
      <c r="E41" s="52"/>
      <c r="F41" s="53"/>
      <c r="G41" s="54">
        <f t="shared" si="0"/>
        <v>0</v>
      </c>
      <c r="H41" s="22"/>
      <c r="I41" s="22"/>
      <c r="J41" s="22"/>
      <c r="K41" s="55"/>
      <c r="L41" s="55"/>
      <c r="M41" s="13"/>
      <c r="O41" s="13"/>
      <c r="P41" s="22"/>
      <c r="Q41" s="22"/>
      <c r="R41" s="22"/>
      <c r="S41" s="55"/>
      <c r="T41" s="55"/>
      <c r="U41" s="13"/>
      <c r="W41" s="13"/>
      <c r="X41" s="22"/>
      <c r="Y41" s="22"/>
      <c r="Z41" s="22"/>
      <c r="AA41" s="55"/>
      <c r="AB41" s="55"/>
      <c r="AC41" s="13"/>
      <c r="AE41" s="13"/>
      <c r="AF41" s="22"/>
      <c r="AG41" s="22"/>
      <c r="AH41" s="22"/>
      <c r="AI41" s="55"/>
      <c r="AJ41" s="55"/>
      <c r="AK41" s="13"/>
      <c r="AM41" s="13"/>
      <c r="AN41" s="22"/>
      <c r="AO41" s="22"/>
      <c r="AP41" s="22"/>
      <c r="AQ41" s="55"/>
      <c r="AR41" s="55"/>
      <c r="AS41" s="13"/>
      <c r="AU41" s="13"/>
      <c r="AV41" s="22"/>
      <c r="AW41" s="22"/>
      <c r="AX41" s="22"/>
      <c r="AY41" s="55"/>
      <c r="AZ41" s="55"/>
      <c r="BA41" s="13"/>
      <c r="BC41" s="13"/>
      <c r="BD41" s="22"/>
      <c r="BE41" s="22"/>
      <c r="BF41" s="22"/>
      <c r="BG41" s="55"/>
      <c r="BH41" s="55"/>
      <c r="BI41" s="13"/>
      <c r="BK41" s="13"/>
      <c r="BL41" s="22"/>
      <c r="BM41" s="22"/>
      <c r="BN41" s="22"/>
      <c r="BO41" s="55"/>
      <c r="BP41" s="55"/>
      <c r="BQ41" s="13"/>
      <c r="BS41" s="13"/>
      <c r="BT41" s="22"/>
      <c r="BU41" s="22"/>
      <c r="BV41" s="22"/>
      <c r="BW41" s="55"/>
      <c r="BX41" s="55"/>
      <c r="BY41" s="13"/>
      <c r="CA41" s="13"/>
      <c r="CB41" s="22"/>
      <c r="CC41" s="22"/>
      <c r="CD41" s="22"/>
      <c r="CE41" s="55"/>
      <c r="CF41" s="55"/>
      <c r="CG41" s="13"/>
      <c r="CI41" s="13"/>
      <c r="CJ41" s="22"/>
      <c r="CK41" s="22"/>
      <c r="CL41" s="22"/>
      <c r="CM41" s="55"/>
      <c r="CN41" s="55"/>
      <c r="CO41" s="13"/>
      <c r="CQ41" s="13"/>
      <c r="CR41" s="22"/>
      <c r="CS41" s="22"/>
      <c r="CT41" s="22"/>
      <c r="CU41" s="55"/>
      <c r="CV41" s="55"/>
      <c r="CW41" s="13"/>
      <c r="CY41" s="13"/>
      <c r="CZ41" s="22"/>
      <c r="DA41" s="22"/>
      <c r="DB41" s="22"/>
      <c r="DC41" s="55"/>
      <c r="DD41" s="55"/>
      <c r="DE41" s="13"/>
      <c r="DG41" s="13"/>
      <c r="DH41" s="22"/>
      <c r="DI41" s="22"/>
      <c r="DJ41" s="22"/>
      <c r="DK41" s="55"/>
      <c r="DL41" s="55"/>
      <c r="DM41" s="13"/>
      <c r="DO41" s="13"/>
      <c r="DP41" s="22"/>
      <c r="DQ41" s="22"/>
      <c r="DR41" s="22"/>
      <c r="DS41" s="55"/>
      <c r="DT41" s="55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</row>
    <row r="42" spans="1:144" ht="13.5" thickTop="1" x14ac:dyDescent="0.2">
      <c r="F42" s="56"/>
      <c r="G42" s="57"/>
    </row>
    <row r="43" spans="1:144" x14ac:dyDescent="0.2">
      <c r="D43" s="58"/>
      <c r="F43" s="59" t="s">
        <v>27</v>
      </c>
      <c r="G43" s="60">
        <f>SUM(G14:G41)</f>
        <v>0</v>
      </c>
    </row>
    <row r="44" spans="1:144" x14ac:dyDescent="0.2">
      <c r="E44" s="61" t="s">
        <v>28</v>
      </c>
      <c r="F44" s="62">
        <v>8.5000000000000006E-2</v>
      </c>
      <c r="G44" s="63">
        <f>G43*$F$44</f>
        <v>0</v>
      </c>
    </row>
    <row r="45" spans="1:144" x14ac:dyDescent="0.2">
      <c r="F45" s="15"/>
      <c r="G45" s="55"/>
    </row>
    <row r="46" spans="1:144" ht="16.5" thickBot="1" x14ac:dyDescent="0.3">
      <c r="A46" s="64" t="str">
        <f>A12</f>
        <v>Lot n° 11 Cloisons / Faux Plafonds / Encoffrements</v>
      </c>
      <c r="B46" s="65"/>
      <c r="C46" s="65"/>
      <c r="D46" s="66"/>
      <c r="E46" s="66"/>
      <c r="F46" s="67" t="s">
        <v>29</v>
      </c>
      <c r="G46" s="68">
        <f>SUM(G43:G44)</f>
        <v>0</v>
      </c>
    </row>
    <row r="47" spans="1:144" x14ac:dyDescent="0.2">
      <c r="G47" s="57"/>
    </row>
    <row r="48" spans="1:144" x14ac:dyDescent="0.2">
      <c r="G48" s="57"/>
    </row>
    <row r="49" spans="7:7" x14ac:dyDescent="0.2">
      <c r="G49" s="69"/>
    </row>
  </sheetData>
  <sheetProtection insertRows="0" deleteRows="0"/>
  <mergeCells count="2">
    <mergeCell ref="A3:B3"/>
    <mergeCell ref="A5:D5"/>
  </mergeCells>
  <phoneticPr fontId="22" type="noConversion"/>
  <printOptions horizontalCentered="1"/>
  <pageMargins left="0.39370078740157483" right="0.39370078740157483" top="0.39370078740157483" bottom="0.78740157480314965" header="0.31496062992125984" footer="0.31496062992125984"/>
  <pageSetup paperSize="9" scale="71" orientation="portrait" r:id="rId1"/>
  <headerFooter>
    <oddFooter xml:space="preserve">&amp;L&amp;"Arial Narrow,Gras italique"&amp;8&amp;K01+019NEO ARCHITECTES
&amp;C&amp;"Arial Narrow,Gras italique"&amp;8&amp;K01+020DAC OI - CCE&amp;R&amp;"Arial Narrow,Gras italique"&amp;8&amp;K01+020Lot 11 : Cloisons / Faux plafonds / Encoffrements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11 Cloisons ok</vt:lpstr>
      <vt:lpstr>'11 Cloisons ok'!Zone_d_impression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 ARCHITECTES</dc:creator>
  <cp:lastModifiedBy>n32</cp:lastModifiedBy>
  <cp:lastPrinted>2025-07-23T07:38:08Z</cp:lastPrinted>
  <dcterms:created xsi:type="dcterms:W3CDTF">2024-10-10T08:20:11Z</dcterms:created>
  <dcterms:modified xsi:type="dcterms:W3CDTF">2025-07-23T10:25:54Z</dcterms:modified>
</cp:coreProperties>
</file>